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5年度\12_申込集計\00_メンバー表他\"/>
    </mc:Choice>
  </mc:AlternateContent>
  <xr:revisionPtr revIDLastSave="0" documentId="13_ncr:1_{4224A96C-893F-4547-9C87-26786077245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書" sheetId="2" r:id="rId1"/>
  </sheets>
  <definedNames>
    <definedName name="_xlnm.Print_Area" localSheetId="0">申込書!$A$1:$E$50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2" l="1"/>
  <c r="H19" i="2"/>
  <c r="X7" i="2"/>
  <c r="I17" i="2"/>
  <c r="U7" i="2"/>
  <c r="H17" i="2"/>
  <c r="T7" i="2"/>
  <c r="I15" i="2"/>
  <c r="Q7" i="2"/>
  <c r="H15" i="2"/>
  <c r="P7" i="2"/>
  <c r="I18" i="2"/>
  <c r="W7" i="2"/>
  <c r="H21" i="2"/>
  <c r="I14" i="2"/>
  <c r="I16" i="2"/>
  <c r="H25" i="2"/>
  <c r="H24" i="2"/>
  <c r="H23" i="2"/>
  <c r="H22" i="2"/>
  <c r="H20" i="2"/>
  <c r="H18" i="2"/>
  <c r="H16" i="2"/>
  <c r="H14" i="2"/>
  <c r="H13" i="2"/>
  <c r="H12" i="2"/>
  <c r="H11" i="2"/>
  <c r="H10" i="2"/>
  <c r="H7" i="2"/>
  <c r="AD7" i="2"/>
  <c r="AC7" i="2"/>
  <c r="AB7" i="2"/>
  <c r="AA7" i="2"/>
  <c r="Z7" i="2"/>
  <c r="Y7" i="2"/>
  <c r="V7" i="2"/>
  <c r="S7" i="2"/>
  <c r="R7" i="2"/>
  <c r="O7" i="2"/>
  <c r="N7" i="2"/>
  <c r="M7" i="2"/>
  <c r="L7" i="2"/>
  <c r="K7" i="2"/>
  <c r="J7" i="2"/>
  <c r="I7" i="2"/>
</calcChain>
</file>

<file path=xl/sharedStrings.xml><?xml version="1.0" encoding="utf-8"?>
<sst xmlns="http://schemas.openxmlformats.org/spreadsheetml/2006/main" count="129" uniqueCount="87">
  <si>
    <t>大　会　名</t>
    <rPh sb="0" eb="1">
      <t>ダイ</t>
    </rPh>
    <rPh sb="2" eb="3">
      <t>カイ</t>
    </rPh>
    <rPh sb="4" eb="5">
      <t>メイ</t>
    </rPh>
    <phoneticPr fontId="1"/>
  </si>
  <si>
    <t>６年生大会</t>
    <rPh sb="1" eb="3">
      <t>ネンセイ</t>
    </rPh>
    <rPh sb="3" eb="5">
      <t>タイカイ</t>
    </rPh>
    <phoneticPr fontId="1"/>
  </si>
  <si>
    <t>５年生大会</t>
    <rPh sb="1" eb="3">
      <t>ネンセイ</t>
    </rPh>
    <rPh sb="3" eb="5">
      <t>タイカイ</t>
    </rPh>
    <phoneticPr fontId="1"/>
  </si>
  <si>
    <t>女子大会</t>
    <rPh sb="0" eb="2">
      <t>ジョシ</t>
    </rPh>
    <rPh sb="2" eb="4">
      <t>タイカイ</t>
    </rPh>
    <phoneticPr fontId="1"/>
  </si>
  <si>
    <t>Ｕ－１２リーグ</t>
    <phoneticPr fontId="1"/>
  </si>
  <si>
    <t>Ｕ－１１リーグ</t>
    <phoneticPr fontId="1"/>
  </si>
  <si>
    <t>Ｕ－１０リーグ</t>
    <phoneticPr fontId="1"/>
  </si>
  <si>
    <t>参加大会を選択</t>
    <rPh sb="0" eb="2">
      <t>サンカ</t>
    </rPh>
    <rPh sb="2" eb="4">
      <t>タイカイ</t>
    </rPh>
    <rPh sb="5" eb="7">
      <t>センタク</t>
    </rPh>
    <phoneticPr fontId="1"/>
  </si>
  <si>
    <t>学年合同の有無</t>
    <rPh sb="0" eb="4">
      <t>ガクネンゴウドウ</t>
    </rPh>
    <rPh sb="5" eb="7">
      <t>ウム</t>
    </rPh>
    <phoneticPr fontId="1"/>
  </si>
  <si>
    <t>注意事項</t>
    <rPh sb="0" eb="4">
      <t>チュウイジコウ</t>
    </rPh>
    <phoneticPr fontId="1"/>
  </si>
  <si>
    <t>Ｕ－１２リーグに不参加のこと。
複数チーム参加の場合は条件が有ります。</t>
    <rPh sb="8" eb="11">
      <t>フサンカ</t>
    </rPh>
    <rPh sb="16" eb="18">
      <t>フクスウ</t>
    </rPh>
    <rPh sb="21" eb="23">
      <t>サンカ</t>
    </rPh>
    <rPh sb="24" eb="26">
      <t>バアイ</t>
    </rPh>
    <rPh sb="27" eb="29">
      <t>ジョウケン</t>
    </rPh>
    <rPh sb="30" eb="31">
      <t>ア</t>
    </rPh>
    <phoneticPr fontId="1"/>
  </si>
  <si>
    <t>複数チーム参加の場合は条件が有ります。</t>
    <phoneticPr fontId="1"/>
  </si>
  <si>
    <t>クラブ名</t>
    <rPh sb="3" eb="4">
      <t>メイ</t>
    </rPh>
    <phoneticPr fontId="1"/>
  </si>
  <si>
    <t>連絡先名</t>
    <rPh sb="0" eb="2">
      <t>レンラク</t>
    </rPh>
    <rPh sb="2" eb="3">
      <t>サキ</t>
    </rPh>
    <rPh sb="3" eb="4">
      <t>メイ</t>
    </rPh>
    <phoneticPr fontId="1"/>
  </si>
  <si>
    <t>大会参加申込書</t>
    <rPh sb="0" eb="2">
      <t>タイカイ</t>
    </rPh>
    <rPh sb="2" eb="4">
      <t>サンカ</t>
    </rPh>
    <rPh sb="4" eb="7">
      <t>モウシコミショ</t>
    </rPh>
    <phoneticPr fontId="1"/>
  </si>
  <si>
    <t>☆ 「学年合同」は一つ下の学年の参加を認める条件ですが、申込みの要否を誤ると、</t>
    <phoneticPr fontId="1"/>
  </si>
  <si>
    <t>★ ６年生大会、５年生大会は下の学年が入っても学年合同ではありません。</t>
    <phoneticPr fontId="1"/>
  </si>
  <si>
    <t>☆ 同学年の大会に２～３チーム参加する場合は下位学年の補充を認めません。</t>
    <phoneticPr fontId="1"/>
  </si>
  <si>
    <t>　　（下の学年の大会に参加しない場合を除く）</t>
    <phoneticPr fontId="1"/>
  </si>
  <si>
    <t>☆ 試合を棄権した場合はペナルティが入りますので、安易な申込みは避けてください。</t>
    <phoneticPr fontId="1"/>
  </si>
  <si>
    <t>☆ 「学年合同の有無」　選択がされていない場合は「否」と判断します。</t>
    <rPh sb="12" eb="14">
      <t>センタク</t>
    </rPh>
    <rPh sb="25" eb="26">
      <t>ヒ</t>
    </rPh>
    <phoneticPr fontId="1"/>
  </si>
  <si>
    <t>☆ 複数チーム参加する場合は各大会の要項を熟読して申込みください。</t>
    <rPh sb="2" eb="4">
      <t>フクスウ</t>
    </rPh>
    <rPh sb="14" eb="15">
      <t>カク</t>
    </rPh>
    <rPh sb="15" eb="17">
      <t>タイカイ</t>
    </rPh>
    <rPh sb="18" eb="20">
      <t>ヨウコウ</t>
    </rPh>
    <rPh sb="21" eb="23">
      <t>ジュクドク</t>
    </rPh>
    <rPh sb="25" eb="27">
      <t>モウシコ</t>
    </rPh>
    <phoneticPr fontId="1"/>
  </si>
  <si>
    <t>連絡先携帯番号</t>
    <rPh sb="0" eb="3">
      <t>レンラクサキ</t>
    </rPh>
    <rPh sb="3" eb="5">
      <t>ケイタイ</t>
    </rPh>
    <rPh sb="5" eb="7">
      <t>バンゴウ</t>
    </rPh>
    <phoneticPr fontId="1"/>
  </si>
  <si>
    <t>　申込みメール　：　　office@sjfl.tokyo</t>
    <rPh sb="1" eb="3">
      <t>モウシコ</t>
    </rPh>
    <phoneticPr fontId="1"/>
  </si>
  <si>
    <t>☆ 〆切り後は受付けません。</t>
    <phoneticPr fontId="1"/>
  </si>
  <si>
    <t>☆ 申込みのないクラブに確認の連絡はしません。</t>
    <phoneticPr fontId="1"/>
  </si>
  <si>
    <t>☆ 申込み方法、参加資格等に不安の場合、事前に事務局迄相談、又はお問合せください。</t>
    <phoneticPr fontId="1"/>
  </si>
  <si>
    <t>※必須</t>
    <rPh sb="1" eb="3">
      <t>ヒッスウ</t>
    </rPh>
    <phoneticPr fontId="1"/>
  </si>
  <si>
    <t>☆ U-１２リーグに参加するクラブは、６年生大会に申込できません。</t>
    <phoneticPr fontId="1"/>
  </si>
  <si>
    <t>SJFL</t>
    <phoneticPr fontId="1"/>
  </si>
  <si>
    <t>クラブNo.</t>
    <phoneticPr fontId="1"/>
  </si>
  <si>
    <t>　　 チームや個人が参加できなくなる場合があります。</t>
    <phoneticPr fontId="1"/>
  </si>
  <si>
    <t>　　 １チーム登録で申込み後に１２名未満になった場合は途中からの「学年合同」を認めます。</t>
    <rPh sb="7" eb="9">
      <t>トウロク</t>
    </rPh>
    <rPh sb="17" eb="18">
      <t>メイ</t>
    </rPh>
    <rPh sb="18" eb="20">
      <t>ミマン</t>
    </rPh>
    <rPh sb="24" eb="26">
      <t>バアイ</t>
    </rPh>
    <rPh sb="27" eb="29">
      <t>トチュウ</t>
    </rPh>
    <rPh sb="33" eb="37">
      <t>ガクネンゴウドウ</t>
    </rPh>
    <rPh sb="39" eb="40">
      <t>ミト</t>
    </rPh>
    <phoneticPr fontId="1"/>
  </si>
  <si>
    <t>　　 ２チーム以上の場合６名未満は棄権となります。</t>
    <rPh sb="7" eb="9">
      <t>イジョウ</t>
    </rPh>
    <rPh sb="10" eb="12">
      <t>バアイ</t>
    </rPh>
    <rPh sb="13" eb="14">
      <t>メイ</t>
    </rPh>
    <rPh sb="14" eb="16">
      <t>ミマン</t>
    </rPh>
    <phoneticPr fontId="1"/>
  </si>
  <si>
    <t>　　 よく確認検討の上、申し込みしてください。</t>
    <rPh sb="7" eb="9">
      <t>ケントウ</t>
    </rPh>
    <rPh sb="12" eb="13">
      <t>モウ</t>
    </rPh>
    <rPh sb="14" eb="15">
      <t>コ</t>
    </rPh>
    <phoneticPr fontId="1"/>
  </si>
  <si>
    <t>　　 また、大会参加申込書に当該学年が１２名以上登録されているチームは適用されません。</t>
    <phoneticPr fontId="1"/>
  </si>
  <si>
    <t>　　（追加選手登録によって、当該学年が１２名以上になった場合も同様です）</t>
    <rPh sb="5" eb="7">
      <t>センシュ</t>
    </rPh>
    <phoneticPr fontId="1"/>
  </si>
  <si>
    <t>★ 女子大会は学年合同ではありません。（チーム合同も有ります）</t>
    <rPh sb="2" eb="4">
      <t>ジョシ</t>
    </rPh>
    <rPh sb="23" eb="25">
      <t>ゴウドウ</t>
    </rPh>
    <rPh sb="26" eb="27">
      <t>ア</t>
    </rPh>
    <phoneticPr fontId="1"/>
  </si>
  <si>
    <t>※本件問合せ、申し込みは全てクラブメールアドレスから（ office@sjfl.tokyo ）宛です。</t>
    <rPh sb="1" eb="3">
      <t>ホンケン</t>
    </rPh>
    <rPh sb="3" eb="5">
      <t>トイアワ</t>
    </rPh>
    <rPh sb="7" eb="8">
      <t>モウ</t>
    </rPh>
    <rPh sb="9" eb="10">
      <t>コ</t>
    </rPh>
    <rPh sb="12" eb="13">
      <t>スベ</t>
    </rPh>
    <rPh sb="47" eb="48">
      <t>ア</t>
    </rPh>
    <phoneticPr fontId="1"/>
  </si>
  <si>
    <t>入力欄</t>
    <rPh sb="0" eb="2">
      <t>ニュウリョク</t>
    </rPh>
    <rPh sb="2" eb="3">
      <t>ラン</t>
    </rPh>
    <phoneticPr fontId="1"/>
  </si>
  <si>
    <t>大会</t>
    <rPh sb="0" eb="2">
      <t>タイカイ</t>
    </rPh>
    <phoneticPr fontId="1"/>
  </si>
  <si>
    <t>6年</t>
    <rPh sb="1" eb="2">
      <t>ネン</t>
    </rPh>
    <phoneticPr fontId="1"/>
  </si>
  <si>
    <t>5年</t>
    <rPh sb="1" eb="2">
      <t>ネン</t>
    </rPh>
    <phoneticPr fontId="1"/>
  </si>
  <si>
    <t>女子</t>
    <rPh sb="0" eb="2">
      <t>ジョシ</t>
    </rPh>
    <phoneticPr fontId="1"/>
  </si>
  <si>
    <t>U12</t>
    <phoneticPr fontId="1"/>
  </si>
  <si>
    <t>U11</t>
    <phoneticPr fontId="1"/>
  </si>
  <si>
    <t>U10</t>
    <phoneticPr fontId="1"/>
  </si>
  <si>
    <t>U09</t>
    <phoneticPr fontId="1"/>
  </si>
  <si>
    <t>U08</t>
    <phoneticPr fontId="1"/>
  </si>
  <si>
    <t>合同</t>
    <rPh sb="0" eb="2">
      <t>ゴウドウ</t>
    </rPh>
    <phoneticPr fontId="1"/>
  </si>
  <si>
    <t>参加</t>
    <rPh sb="0" eb="2">
      <t>サンカ</t>
    </rPh>
    <phoneticPr fontId="1"/>
  </si>
  <si>
    <t>Ｕ－０９リーグ</t>
    <phoneticPr fontId="1"/>
  </si>
  <si>
    <t>Ｕ－０８リーグ</t>
    <phoneticPr fontId="1"/>
  </si>
  <si>
    <t>No</t>
    <phoneticPr fontId="1"/>
  </si>
  <si>
    <t>世田谷区民体育大会　少年サッカーの部</t>
    <phoneticPr fontId="1"/>
  </si>
  <si>
    <t>全日本</t>
    <phoneticPr fontId="1"/>
  </si>
  <si>
    <t>U-12リーグに参加している事。</t>
    <phoneticPr fontId="1"/>
  </si>
  <si>
    <t>ＪＡ東京</t>
    <phoneticPr fontId="1"/>
  </si>
  <si>
    <t>４年</t>
    <rPh sb="1" eb="2">
      <t>ネンセイ</t>
    </rPh>
    <phoneticPr fontId="1"/>
  </si>
  <si>
    <t>すぎのこ大会</t>
    <rPh sb="4" eb="6">
      <t>タイカイ</t>
    </rPh>
    <phoneticPr fontId="1"/>
  </si>
  <si>
    <t>あすなろ大会</t>
    <rPh sb="4" eb="6">
      <t>タイカイ</t>
    </rPh>
    <phoneticPr fontId="1"/>
  </si>
  <si>
    <t>３年</t>
    <rPh sb="1" eb="2">
      <t>ネンセイ</t>
    </rPh>
    <phoneticPr fontId="1"/>
  </si>
  <si>
    <t>２年生大会</t>
    <rPh sb="1" eb="3">
      <t>ネンセイ</t>
    </rPh>
    <rPh sb="3" eb="5">
      <t>タイカイ</t>
    </rPh>
    <phoneticPr fontId="1"/>
  </si>
  <si>
    <t>１年生大会</t>
    <rPh sb="1" eb="3">
      <t>ネンセイ</t>
    </rPh>
    <rPh sb="3" eb="5">
      <t>タイカイ</t>
    </rPh>
    <phoneticPr fontId="1"/>
  </si>
  <si>
    <t>複数チーム参加の場合は条件が有ります。
※通常の８人制大会です。</t>
    <phoneticPr fontId="1"/>
  </si>
  <si>
    <t>U-12、都リーグ参加クラブは「都リーグ参加」選択</t>
    <rPh sb="5" eb="6">
      <t>ト</t>
    </rPh>
    <rPh sb="9" eb="11">
      <t>サンカ</t>
    </rPh>
    <rPh sb="16" eb="17">
      <t>ト</t>
    </rPh>
    <rPh sb="20" eb="22">
      <t>サンカ</t>
    </rPh>
    <rPh sb="23" eb="25">
      <t>センタク</t>
    </rPh>
    <phoneticPr fontId="1"/>
  </si>
  <si>
    <t>複数チーム参加の場合は条件が有ります。
前期より継続参加のクラブについても、
改めて参加チーム数を選択してください。</t>
    <phoneticPr fontId="1"/>
  </si>
  <si>
    <t>☆ U-１１・１０・０９・０８ リーグに参加するクラブも、該当学年の大会に申込はできます。</t>
    <rPh sb="29" eb="33">
      <t>ガイトウガクネン</t>
    </rPh>
    <phoneticPr fontId="1"/>
  </si>
  <si>
    <t>全日</t>
    <rPh sb="0" eb="1">
      <t>ゼン</t>
    </rPh>
    <rPh sb="1" eb="2">
      <t>ニチ</t>
    </rPh>
    <phoneticPr fontId="1"/>
  </si>
  <si>
    <t>JA</t>
    <phoneticPr fontId="1"/>
  </si>
  <si>
    <t>4す</t>
    <phoneticPr fontId="1"/>
  </si>
  <si>
    <t>4す合</t>
    <rPh sb="2" eb="3">
      <t>ゴウドウ</t>
    </rPh>
    <phoneticPr fontId="1"/>
  </si>
  <si>
    <t>4あ</t>
    <phoneticPr fontId="1"/>
  </si>
  <si>
    <t>4あ合</t>
    <rPh sb="2" eb="3">
      <t>ゴウドウ</t>
    </rPh>
    <phoneticPr fontId="1"/>
  </si>
  <si>
    <t>3す</t>
    <phoneticPr fontId="1"/>
  </si>
  <si>
    <t>3す合</t>
    <rPh sb="2" eb="3">
      <t>ゴウドウ</t>
    </rPh>
    <phoneticPr fontId="1"/>
  </si>
  <si>
    <t>3あ</t>
    <phoneticPr fontId="1"/>
  </si>
  <si>
    <t>3あ合</t>
    <rPh sb="2" eb="3">
      <t>ゴウドウ</t>
    </rPh>
    <phoneticPr fontId="1"/>
  </si>
  <si>
    <t>2年</t>
    <rPh sb="1" eb="2">
      <t>ネン</t>
    </rPh>
    <phoneticPr fontId="1"/>
  </si>
  <si>
    <t>１年</t>
    <rPh sb="1" eb="2">
      <t>ネン</t>
    </rPh>
    <phoneticPr fontId="1"/>
  </si>
  <si>
    <t>全日</t>
    <rPh sb="0" eb="2">
      <t>ゼンニチ</t>
    </rPh>
    <phoneticPr fontId="1"/>
  </si>
  <si>
    <t>1年</t>
    <rPh sb="1" eb="2">
      <t>ネン</t>
    </rPh>
    <phoneticPr fontId="1"/>
  </si>
  <si>
    <t>2合同</t>
    <rPh sb="1" eb="3">
      <t>ゴウドウ</t>
    </rPh>
    <phoneticPr fontId="1"/>
  </si>
  <si>
    <t>合同チームの場合、主な参加クラブ名を記載してください。
（　　　　　　　　　　　　　　　　　）※自チーム以外</t>
    <rPh sb="0" eb="2">
      <t>ゴウドウ</t>
    </rPh>
    <rPh sb="6" eb="8">
      <t>バアイ</t>
    </rPh>
    <rPh sb="9" eb="10">
      <t>シュ</t>
    </rPh>
    <rPh sb="11" eb="13">
      <t>サンカ</t>
    </rPh>
    <rPh sb="16" eb="17">
      <t>メイ</t>
    </rPh>
    <rPh sb="18" eb="20">
      <t>キサイ</t>
    </rPh>
    <rPh sb="48" eb="49">
      <t>ジ</t>
    </rPh>
    <rPh sb="52" eb="54">
      <t>イガイ</t>
    </rPh>
    <phoneticPr fontId="1"/>
  </si>
  <si>
    <t>選択してください</t>
  </si>
  <si>
    <t>2025年度</t>
  </si>
  <si>
    <t>　申込み期間　　：　　７月２７日（日）～７月３１日（木）迄</t>
    <rPh sb="1" eb="3">
      <t>モウシコ</t>
    </rPh>
    <rPh sb="4" eb="6">
      <t>キカン</t>
    </rPh>
    <rPh sb="12" eb="13">
      <t>ガツ</t>
    </rPh>
    <rPh sb="15" eb="16">
      <t>ヒ</t>
    </rPh>
    <rPh sb="17" eb="18">
      <t>ニチ</t>
    </rPh>
    <rPh sb="21" eb="22">
      <t>ガツ</t>
    </rPh>
    <rPh sb="24" eb="25">
      <t>ヒ</t>
    </rPh>
    <rPh sb="26" eb="27">
      <t>モク</t>
    </rPh>
    <rPh sb="28" eb="29">
      <t>マデ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</si>
</sst>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6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9" fillId="0" borderId="4" xfId="0" applyFont="1" applyBorder="1" applyAlignment="1">
      <alignment vertical="center" wrapText="1"/>
    </xf>
    <xf numFmtId="0" fontId="0" fillId="0" borderId="7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8" fillId="4" borderId="0" xfId="0" applyFont="1" applyFill="1" applyAlignment="1">
      <alignment vertical="center"/>
    </xf>
    <xf numFmtId="0" fontId="8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 shrinkToFit="1"/>
    </xf>
    <xf numFmtId="176" fontId="8" fillId="4" borderId="0" xfId="0" applyNumberFormat="1" applyFont="1" applyFill="1" applyAlignment="1">
      <alignment horizontal="center" vertical="center"/>
    </xf>
    <xf numFmtId="0" fontId="8" fillId="4" borderId="0" xfId="0" applyFont="1" applyFill="1" applyAlignment="1">
      <alignment vertical="center" shrinkToFit="1"/>
    </xf>
    <xf numFmtId="0" fontId="8" fillId="4" borderId="0" xfId="0" applyFont="1" applyFill="1"/>
    <xf numFmtId="0" fontId="8" fillId="4" borderId="0" xfId="0" applyFont="1" applyFill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76" fontId="0" fillId="2" borderId="2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3" xfId="0" applyFill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6" xfId="0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50"/>
  <sheetViews>
    <sheetView tabSelected="1" view="pageBreakPreview" zoomScaleNormal="100" zoomScaleSheetLayoutView="100" workbookViewId="0">
      <selection activeCell="D4" sqref="D4:E4"/>
    </sheetView>
  </sheetViews>
  <sheetFormatPr defaultRowHeight="13.2" x14ac:dyDescent="0.2"/>
  <cols>
    <col min="1" max="1" width="7.21875" bestFit="1" customWidth="1"/>
    <col min="2" max="2" width="12.21875" bestFit="1" customWidth="1"/>
    <col min="3" max="3" width="15.6640625" bestFit="1" customWidth="1"/>
    <col min="4" max="4" width="16.109375" bestFit="1" customWidth="1"/>
    <col min="5" max="5" width="45.6640625" customWidth="1"/>
    <col min="6" max="6" width="8.88671875" style="32"/>
    <col min="7" max="7" width="6.77734375" style="33" bestFit="1" customWidth="1"/>
    <col min="8" max="30" width="3.88671875" style="33" customWidth="1"/>
    <col min="31" max="31" width="3.88671875" style="16" customWidth="1"/>
    <col min="32" max="36" width="3.88671875" style="15" customWidth="1"/>
  </cols>
  <sheetData>
    <row r="1" spans="1:36" s="1" customFormat="1" ht="21" customHeight="1" x14ac:dyDescent="0.2">
      <c r="B1" s="8" t="s">
        <v>29</v>
      </c>
      <c r="C1" s="9" t="s">
        <v>85</v>
      </c>
      <c r="D1" s="9" t="s">
        <v>54</v>
      </c>
      <c r="E1" s="7"/>
      <c r="F1" s="27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5"/>
      <c r="AF1" s="23"/>
      <c r="AG1" s="23"/>
      <c r="AH1" s="23"/>
      <c r="AI1" s="23"/>
      <c r="AJ1" s="23"/>
    </row>
    <row r="2" spans="1:36" s="1" customFormat="1" ht="21" customHeight="1" x14ac:dyDescent="0.2">
      <c r="A2" s="38" t="s">
        <v>14</v>
      </c>
      <c r="B2" s="38"/>
      <c r="C2" s="38"/>
      <c r="D2" s="38"/>
      <c r="E2" s="38"/>
      <c r="F2" s="27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5"/>
      <c r="AF2" s="23"/>
      <c r="AG2" s="23"/>
      <c r="AH2" s="23"/>
      <c r="AI2" s="23"/>
      <c r="AJ2" s="23"/>
    </row>
    <row r="3" spans="1:36" s="1" customFormat="1" ht="9.9" customHeight="1" x14ac:dyDescent="0.2">
      <c r="F3" s="27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5"/>
      <c r="AF3" s="23"/>
      <c r="AG3" s="23"/>
      <c r="AH3" s="23"/>
      <c r="AI3" s="23"/>
      <c r="AJ3" s="23"/>
    </row>
    <row r="4" spans="1:36" s="1" customFormat="1" ht="21" customHeight="1" x14ac:dyDescent="0.2">
      <c r="A4" s="12" t="s">
        <v>39</v>
      </c>
      <c r="B4" s="6" t="s">
        <v>27</v>
      </c>
      <c r="C4" s="2" t="s">
        <v>30</v>
      </c>
      <c r="D4" s="43"/>
      <c r="E4" s="43"/>
      <c r="F4" s="27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5"/>
      <c r="AF4" s="23"/>
      <c r="AG4" s="23"/>
      <c r="AH4" s="23"/>
      <c r="AI4" s="23"/>
      <c r="AJ4" s="23"/>
    </row>
    <row r="5" spans="1:36" s="1" customFormat="1" ht="21" customHeight="1" x14ac:dyDescent="0.2">
      <c r="B5" s="6" t="s">
        <v>27</v>
      </c>
      <c r="C5" s="2" t="s">
        <v>12</v>
      </c>
      <c r="D5" s="44"/>
      <c r="E5" s="44"/>
      <c r="F5" s="27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5"/>
      <c r="AF5" s="23"/>
      <c r="AG5" s="23"/>
      <c r="AH5" s="23"/>
      <c r="AI5" s="23"/>
      <c r="AJ5" s="23"/>
    </row>
    <row r="6" spans="1:36" s="1" customFormat="1" ht="21" customHeight="1" x14ac:dyDescent="0.2">
      <c r="B6" s="6" t="s">
        <v>27</v>
      </c>
      <c r="C6" s="3" t="s">
        <v>13</v>
      </c>
      <c r="D6" s="45"/>
      <c r="E6" s="45"/>
      <c r="F6" s="27"/>
      <c r="G6" s="28"/>
      <c r="H6" s="28" t="s">
        <v>53</v>
      </c>
      <c r="I6" s="29" t="s">
        <v>50</v>
      </c>
      <c r="J6" s="29" t="s">
        <v>68</v>
      </c>
      <c r="K6" s="29" t="s">
        <v>69</v>
      </c>
      <c r="L6" s="29" t="s">
        <v>41</v>
      </c>
      <c r="M6" s="29" t="s">
        <v>42</v>
      </c>
      <c r="N6" s="29" t="s">
        <v>70</v>
      </c>
      <c r="O6" s="29" t="s">
        <v>71</v>
      </c>
      <c r="P6" s="29" t="s">
        <v>72</v>
      </c>
      <c r="Q6" s="29" t="s">
        <v>73</v>
      </c>
      <c r="R6" s="29" t="s">
        <v>74</v>
      </c>
      <c r="S6" s="29" t="s">
        <v>75</v>
      </c>
      <c r="T6" s="29" t="s">
        <v>76</v>
      </c>
      <c r="U6" s="29" t="s">
        <v>77</v>
      </c>
      <c r="V6" s="29" t="s">
        <v>78</v>
      </c>
      <c r="W6" s="29" t="s">
        <v>82</v>
      </c>
      <c r="X6" s="29" t="s">
        <v>79</v>
      </c>
      <c r="Y6" s="29" t="s">
        <v>43</v>
      </c>
      <c r="Z6" s="29" t="s">
        <v>44</v>
      </c>
      <c r="AA6" s="29" t="s">
        <v>45</v>
      </c>
      <c r="AB6" s="29" t="s">
        <v>46</v>
      </c>
      <c r="AC6" s="29" t="s">
        <v>47</v>
      </c>
      <c r="AD6" s="29" t="s">
        <v>48</v>
      </c>
      <c r="AE6" s="26"/>
      <c r="AF6" s="24"/>
      <c r="AG6" s="24"/>
      <c r="AH6" s="24"/>
      <c r="AI6" s="24"/>
      <c r="AJ6" s="24"/>
    </row>
    <row r="7" spans="1:36" s="1" customFormat="1" ht="21" customHeight="1" x14ac:dyDescent="0.2">
      <c r="B7" s="6" t="s">
        <v>27</v>
      </c>
      <c r="C7" s="3" t="s">
        <v>22</v>
      </c>
      <c r="D7" s="45"/>
      <c r="E7" s="45"/>
      <c r="F7" s="27"/>
      <c r="G7" s="28"/>
      <c r="H7" s="30" t="str">
        <f>IF(D4="","",D4)</f>
        <v/>
      </c>
      <c r="I7" s="28">
        <f>C8</f>
        <v>0</v>
      </c>
      <c r="J7" s="28" t="str">
        <f>H10</f>
        <v/>
      </c>
      <c r="K7" s="28" t="str">
        <f>H11</f>
        <v/>
      </c>
      <c r="L7" s="28" t="str">
        <f>H12</f>
        <v/>
      </c>
      <c r="M7" s="28" t="str">
        <f>H13</f>
        <v/>
      </c>
      <c r="N7" s="28" t="str">
        <f>H14</f>
        <v/>
      </c>
      <c r="O7" s="28" t="str">
        <f>I14</f>
        <v/>
      </c>
      <c r="P7" s="28" t="str">
        <f>H15</f>
        <v/>
      </c>
      <c r="Q7" s="28" t="str">
        <f>I15</f>
        <v/>
      </c>
      <c r="R7" s="28" t="str">
        <f>H16</f>
        <v/>
      </c>
      <c r="S7" s="28" t="str">
        <f>I16</f>
        <v/>
      </c>
      <c r="T7" s="28" t="str">
        <f>H17</f>
        <v/>
      </c>
      <c r="U7" s="28" t="str">
        <f>I17</f>
        <v/>
      </c>
      <c r="V7" s="28" t="str">
        <f>H18</f>
        <v/>
      </c>
      <c r="W7" s="28" t="str">
        <f>I18</f>
        <v/>
      </c>
      <c r="X7" s="28" t="str">
        <f>H19</f>
        <v/>
      </c>
      <c r="Y7" s="28" t="str">
        <f>H20</f>
        <v/>
      </c>
      <c r="Z7" s="28" t="str">
        <f>H21</f>
        <v/>
      </c>
      <c r="AA7" s="28" t="str">
        <f>H22</f>
        <v/>
      </c>
      <c r="AB7" s="28" t="str">
        <f>H23</f>
        <v/>
      </c>
      <c r="AC7" s="28" t="str">
        <f>H24</f>
        <v/>
      </c>
      <c r="AD7" s="28" t="str">
        <f>H25</f>
        <v/>
      </c>
      <c r="AE7" s="25"/>
      <c r="AF7" s="23"/>
      <c r="AG7" s="23"/>
      <c r="AH7" s="23"/>
      <c r="AI7" s="23"/>
      <c r="AJ7" s="23"/>
    </row>
    <row r="8" spans="1:36" s="1" customFormat="1" ht="9.9" customHeight="1" x14ac:dyDescent="0.2">
      <c r="C8" s="10">
        <f>COUNTIF(C10:C25,"参　加")+COUNTIF(C10:C25,"1チーム参加")+(COUNTIF(C10:C25,"2チーム参加"))*2+(COUNTIF(C10:C25,"3チーム参加"))*3+COUNTIF(C10:C25,"１チーム参加")+(COUNTIF(C10:C25,"２チーム参加"))*2+(COUNTIF(C10:C25,"３チーム参加"))*3</f>
        <v>0</v>
      </c>
      <c r="F8" s="27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5"/>
      <c r="AF8" s="23"/>
      <c r="AG8" s="23"/>
      <c r="AH8" s="23"/>
      <c r="AI8" s="23"/>
      <c r="AJ8" s="23"/>
    </row>
    <row r="9" spans="1:36" s="1" customFormat="1" ht="25.95" customHeight="1" x14ac:dyDescent="0.2">
      <c r="A9" s="39" t="s">
        <v>0</v>
      </c>
      <c r="B9" s="40"/>
      <c r="C9" s="13" t="s">
        <v>7</v>
      </c>
      <c r="D9" s="13" t="s">
        <v>8</v>
      </c>
      <c r="E9" s="13" t="s">
        <v>9</v>
      </c>
      <c r="F9" s="27"/>
      <c r="G9" s="28" t="s">
        <v>40</v>
      </c>
      <c r="H9" s="31" t="s">
        <v>50</v>
      </c>
      <c r="I9" s="29" t="s">
        <v>49</v>
      </c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6"/>
      <c r="AF9" s="24"/>
      <c r="AG9" s="24"/>
      <c r="AH9" s="24"/>
      <c r="AI9" s="24"/>
      <c r="AJ9" s="24"/>
    </row>
    <row r="10" spans="1:36" s="1" customFormat="1" ht="25.95" customHeight="1" x14ac:dyDescent="0.2">
      <c r="A10" s="41" t="s">
        <v>55</v>
      </c>
      <c r="B10" s="42"/>
      <c r="C10" s="11" t="s">
        <v>84</v>
      </c>
      <c r="D10" s="4"/>
      <c r="E10" s="20" t="s">
        <v>56</v>
      </c>
      <c r="F10" s="27"/>
      <c r="G10" s="28" t="s">
        <v>80</v>
      </c>
      <c r="H10" s="28" t="str">
        <f>IF(C10="参　加",1,IF(C10="不参加",0,""))</f>
        <v/>
      </c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5"/>
      <c r="AF10" s="23"/>
      <c r="AG10" s="23"/>
      <c r="AH10" s="23"/>
      <c r="AI10" s="23"/>
      <c r="AJ10" s="23"/>
    </row>
    <row r="11" spans="1:36" s="1" customFormat="1" ht="25.95" customHeight="1" x14ac:dyDescent="0.2">
      <c r="A11" s="41" t="s">
        <v>57</v>
      </c>
      <c r="B11" s="42"/>
      <c r="C11" s="11" t="s">
        <v>84</v>
      </c>
      <c r="D11" s="4"/>
      <c r="E11" s="21"/>
      <c r="F11" s="27"/>
      <c r="G11" s="28" t="s">
        <v>69</v>
      </c>
      <c r="H11" s="28" t="str">
        <f>IF(C11="参　加",1,IF(C11="不参加",0,""))</f>
        <v/>
      </c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5"/>
      <c r="AF11" s="23"/>
      <c r="AG11" s="23"/>
      <c r="AH11" s="23"/>
      <c r="AI11" s="23"/>
      <c r="AJ11" s="23"/>
    </row>
    <row r="12" spans="1:36" s="1" customFormat="1" ht="25.95" customHeight="1" x14ac:dyDescent="0.2">
      <c r="A12" s="36" t="s">
        <v>1</v>
      </c>
      <c r="B12" s="37"/>
      <c r="C12" s="11" t="s">
        <v>84</v>
      </c>
      <c r="D12" s="4"/>
      <c r="E12" s="5" t="s">
        <v>10</v>
      </c>
      <c r="F12" s="27"/>
      <c r="G12" s="28" t="s">
        <v>41</v>
      </c>
      <c r="H12" s="28" t="str">
        <f t="shared" ref="H12:H19" si="0">IF(C12="１チーム参加",1,IF(C12="２チーム参加",2,IF(C12="３チーム参加",3,IF(C12="不参加",0,""))))</f>
        <v/>
      </c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5"/>
      <c r="AF12" s="23"/>
      <c r="AG12" s="23"/>
      <c r="AH12" s="23"/>
      <c r="AI12" s="23"/>
      <c r="AJ12" s="23"/>
    </row>
    <row r="13" spans="1:36" s="1" customFormat="1" ht="25.95" customHeight="1" x14ac:dyDescent="0.2">
      <c r="A13" s="36" t="s">
        <v>2</v>
      </c>
      <c r="B13" s="37"/>
      <c r="C13" s="11" t="s">
        <v>84</v>
      </c>
      <c r="D13" s="4"/>
      <c r="E13" s="20" t="s">
        <v>11</v>
      </c>
      <c r="F13" s="27"/>
      <c r="G13" s="28" t="s">
        <v>42</v>
      </c>
      <c r="H13" s="28" t="str">
        <f t="shared" si="0"/>
        <v/>
      </c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5"/>
      <c r="AF13" s="23"/>
      <c r="AG13" s="23"/>
      <c r="AH13" s="23"/>
      <c r="AI13" s="23"/>
      <c r="AJ13" s="23"/>
    </row>
    <row r="14" spans="1:36" s="1" customFormat="1" ht="25.95" customHeight="1" x14ac:dyDescent="0.2">
      <c r="A14" s="34" t="s">
        <v>58</v>
      </c>
      <c r="B14" s="17" t="s">
        <v>59</v>
      </c>
      <c r="C14" s="11" t="s">
        <v>84</v>
      </c>
      <c r="D14" s="11" t="s">
        <v>84</v>
      </c>
      <c r="E14" s="49" t="s">
        <v>11</v>
      </c>
      <c r="F14" s="27"/>
      <c r="G14" s="28" t="s">
        <v>70</v>
      </c>
      <c r="H14" s="28" t="str">
        <f t="shared" si="0"/>
        <v/>
      </c>
      <c r="I14" s="28" t="str">
        <f>IF(D14="要",1,IF(D14="否",0,""))</f>
        <v/>
      </c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5"/>
      <c r="AF14" s="23"/>
      <c r="AG14" s="23"/>
      <c r="AH14" s="23"/>
      <c r="AI14" s="23"/>
      <c r="AJ14" s="23"/>
    </row>
    <row r="15" spans="1:36" s="1" customFormat="1" ht="25.95" customHeight="1" x14ac:dyDescent="0.2">
      <c r="A15" s="35"/>
      <c r="B15" s="17" t="s">
        <v>60</v>
      </c>
      <c r="C15" s="11" t="s">
        <v>84</v>
      </c>
      <c r="D15" s="11" t="s">
        <v>84</v>
      </c>
      <c r="E15" s="50"/>
      <c r="F15" s="27"/>
      <c r="G15" s="28" t="s">
        <v>72</v>
      </c>
      <c r="H15" s="28" t="str">
        <f t="shared" si="0"/>
        <v/>
      </c>
      <c r="I15" s="28" t="str">
        <f>IF(D15="要",1,IF(D15="否",0,""))</f>
        <v/>
      </c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5"/>
      <c r="AF15" s="23"/>
      <c r="AG15" s="23"/>
      <c r="AH15" s="23"/>
      <c r="AI15" s="23"/>
      <c r="AJ15" s="23"/>
    </row>
    <row r="16" spans="1:36" s="1" customFormat="1" ht="25.95" customHeight="1" x14ac:dyDescent="0.2">
      <c r="A16" s="34" t="s">
        <v>61</v>
      </c>
      <c r="B16" s="17" t="s">
        <v>59</v>
      </c>
      <c r="C16" s="11" t="s">
        <v>84</v>
      </c>
      <c r="D16" s="11" t="s">
        <v>84</v>
      </c>
      <c r="E16" s="50"/>
      <c r="F16" s="27"/>
      <c r="G16" s="28" t="s">
        <v>74</v>
      </c>
      <c r="H16" s="28" t="str">
        <f t="shared" si="0"/>
        <v/>
      </c>
      <c r="I16" s="28" t="str">
        <f>IF(D16="要",1,IF(D16="否",0,""))</f>
        <v/>
      </c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5"/>
      <c r="AF16" s="23"/>
      <c r="AG16" s="23"/>
      <c r="AH16" s="23"/>
      <c r="AI16" s="23"/>
      <c r="AJ16" s="23"/>
    </row>
    <row r="17" spans="1:36" s="1" customFormat="1" ht="25.95" customHeight="1" x14ac:dyDescent="0.2">
      <c r="A17" s="35"/>
      <c r="B17" s="17" t="s">
        <v>60</v>
      </c>
      <c r="C17" s="11" t="s">
        <v>84</v>
      </c>
      <c r="D17" s="11" t="s">
        <v>84</v>
      </c>
      <c r="E17" s="51"/>
      <c r="F17" s="27"/>
      <c r="G17" s="28" t="s">
        <v>76</v>
      </c>
      <c r="H17" s="28" t="str">
        <f t="shared" si="0"/>
        <v/>
      </c>
      <c r="I17" s="28" t="str">
        <f>IF(D17="要",1,IF(D17="否",0,""))</f>
        <v/>
      </c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5"/>
      <c r="AF17" s="23"/>
      <c r="AG17" s="23"/>
      <c r="AH17" s="23"/>
      <c r="AI17" s="23"/>
      <c r="AJ17" s="23"/>
    </row>
    <row r="18" spans="1:36" s="1" customFormat="1" ht="25.95" customHeight="1" x14ac:dyDescent="0.2">
      <c r="A18" s="36" t="s">
        <v>62</v>
      </c>
      <c r="B18" s="37"/>
      <c r="C18" s="11" t="s">
        <v>84</v>
      </c>
      <c r="D18" s="11" t="s">
        <v>84</v>
      </c>
      <c r="E18" s="22" t="s">
        <v>64</v>
      </c>
      <c r="F18" s="27"/>
      <c r="G18" s="28" t="s">
        <v>78</v>
      </c>
      <c r="H18" s="28" t="str">
        <f t="shared" si="0"/>
        <v/>
      </c>
      <c r="I18" s="28" t="str">
        <f>IF(D18="要",1,IF(D18="否",0,""))</f>
        <v/>
      </c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5"/>
      <c r="AF18" s="23"/>
      <c r="AG18" s="23"/>
      <c r="AH18" s="23"/>
      <c r="AI18" s="23"/>
      <c r="AJ18" s="23"/>
    </row>
    <row r="19" spans="1:36" s="1" customFormat="1" ht="25.95" customHeight="1" x14ac:dyDescent="0.2">
      <c r="A19" s="36" t="s">
        <v>63</v>
      </c>
      <c r="B19" s="37"/>
      <c r="C19" s="11" t="s">
        <v>84</v>
      </c>
      <c r="D19" s="4"/>
      <c r="E19" s="19" t="s">
        <v>11</v>
      </c>
      <c r="F19" s="27"/>
      <c r="G19" s="28" t="s">
        <v>81</v>
      </c>
      <c r="H19" s="28" t="str">
        <f t="shared" si="0"/>
        <v/>
      </c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5"/>
      <c r="AF19" s="23"/>
      <c r="AG19" s="23"/>
      <c r="AH19" s="23"/>
      <c r="AI19" s="23"/>
      <c r="AJ19" s="23"/>
    </row>
    <row r="20" spans="1:36" s="1" customFormat="1" ht="25.95" customHeight="1" x14ac:dyDescent="0.2">
      <c r="A20" s="36" t="s">
        <v>3</v>
      </c>
      <c r="B20" s="37"/>
      <c r="C20" s="11" t="s">
        <v>84</v>
      </c>
      <c r="D20" s="4"/>
      <c r="E20" s="14" t="s">
        <v>83</v>
      </c>
      <c r="F20" s="27"/>
      <c r="G20" s="28" t="s">
        <v>43</v>
      </c>
      <c r="H20" s="28" t="str">
        <f>IF(C20="参　加",1,IF(C20="不参加",0,""))</f>
        <v/>
      </c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5"/>
      <c r="AF20" s="23"/>
      <c r="AG20" s="23"/>
      <c r="AH20" s="23"/>
      <c r="AI20" s="23"/>
      <c r="AJ20" s="23"/>
    </row>
    <row r="21" spans="1:36" s="1" customFormat="1" ht="25.95" customHeight="1" x14ac:dyDescent="0.2">
      <c r="A21" s="36" t="s">
        <v>4</v>
      </c>
      <c r="B21" s="37"/>
      <c r="C21" s="11" t="s">
        <v>84</v>
      </c>
      <c r="D21" s="4"/>
      <c r="E21" s="18" t="s">
        <v>65</v>
      </c>
      <c r="F21" s="27"/>
      <c r="G21" s="28" t="s">
        <v>44</v>
      </c>
      <c r="H21" s="28" t="str">
        <f>IF(C21="１チーム参加",1,IF(C21="２チーム参加",2,IF(C21="３チーム参加",3,IF(C21="不参加",0,IF(C21="都リーグ参加","都","")))))</f>
        <v/>
      </c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5"/>
      <c r="AF21" s="23"/>
      <c r="AG21" s="23"/>
      <c r="AH21" s="23"/>
      <c r="AI21" s="23"/>
      <c r="AJ21" s="23"/>
    </row>
    <row r="22" spans="1:36" s="1" customFormat="1" ht="25.95" customHeight="1" x14ac:dyDescent="0.2">
      <c r="A22" s="36" t="s">
        <v>5</v>
      </c>
      <c r="B22" s="37"/>
      <c r="C22" s="11" t="s">
        <v>84</v>
      </c>
      <c r="D22" s="4"/>
      <c r="E22" s="52" t="s">
        <v>66</v>
      </c>
      <c r="F22" s="27"/>
      <c r="G22" s="28" t="s">
        <v>45</v>
      </c>
      <c r="H22" s="28" t="str">
        <f>IF(C22="１チーム参加",1,IF(C22="２チーム参加",2,IF(C22="３チーム参加",3,IF(C22="不参加",0,""))))</f>
        <v/>
      </c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5"/>
      <c r="AF22" s="23"/>
      <c r="AG22" s="23"/>
      <c r="AH22" s="23"/>
      <c r="AI22" s="23"/>
      <c r="AJ22" s="23"/>
    </row>
    <row r="23" spans="1:36" s="1" customFormat="1" ht="25.95" customHeight="1" x14ac:dyDescent="0.2">
      <c r="A23" s="36" t="s">
        <v>6</v>
      </c>
      <c r="B23" s="37"/>
      <c r="C23" s="11" t="s">
        <v>84</v>
      </c>
      <c r="D23" s="4"/>
      <c r="E23" s="50"/>
      <c r="F23" s="27"/>
      <c r="G23" s="28" t="s">
        <v>46</v>
      </c>
      <c r="H23" s="28" t="str">
        <f>IF(C23="１チーム参加",1,IF(C23="２チーム参加",2,IF(C23="３チーム参加",3,IF(C23="不参加",0,""))))</f>
        <v/>
      </c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5"/>
      <c r="AF23" s="23"/>
      <c r="AG23" s="23"/>
      <c r="AH23" s="23"/>
      <c r="AI23" s="23"/>
      <c r="AJ23" s="23"/>
    </row>
    <row r="24" spans="1:36" s="1" customFormat="1" ht="25.95" customHeight="1" x14ac:dyDescent="0.2">
      <c r="A24" s="36" t="s">
        <v>51</v>
      </c>
      <c r="B24" s="37"/>
      <c r="C24" s="11" t="s">
        <v>84</v>
      </c>
      <c r="D24" s="4"/>
      <c r="E24" s="50"/>
      <c r="F24" s="27"/>
      <c r="G24" s="28" t="s">
        <v>47</v>
      </c>
      <c r="H24" s="28" t="str">
        <f>IF(C24="１チーム参加",1,IF(C24="２チーム参加",2,IF(C24="３チーム参加",3,IF(C24="不参加",0,""))))</f>
        <v/>
      </c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5"/>
      <c r="AF24" s="23"/>
      <c r="AG24" s="23"/>
      <c r="AH24" s="23"/>
      <c r="AI24" s="23"/>
      <c r="AJ24" s="23"/>
    </row>
    <row r="25" spans="1:36" s="1" customFormat="1" ht="25.95" customHeight="1" x14ac:dyDescent="0.2">
      <c r="A25" s="36" t="s">
        <v>52</v>
      </c>
      <c r="B25" s="37"/>
      <c r="C25" s="11" t="s">
        <v>84</v>
      </c>
      <c r="D25" s="4"/>
      <c r="E25" s="51"/>
      <c r="F25" s="27"/>
      <c r="G25" s="28" t="s">
        <v>48</v>
      </c>
      <c r="H25" s="28" t="str">
        <f>IF(C25="１チーム参加",1,IF(C25="２チーム参加",2,IF(C25="３チーム参加",3,IF(C25="不参加",0,""))))</f>
        <v/>
      </c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5"/>
      <c r="AF25" s="23"/>
      <c r="AG25" s="23"/>
      <c r="AH25" s="23"/>
      <c r="AI25" s="23"/>
      <c r="AJ25" s="23"/>
    </row>
    <row r="26" spans="1:36" s="1" customFormat="1" ht="9.9" customHeight="1" x14ac:dyDescent="0.2">
      <c r="F26" s="27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5"/>
      <c r="AF26" s="23"/>
      <c r="AG26" s="23"/>
      <c r="AH26" s="23"/>
      <c r="AI26" s="23"/>
      <c r="AJ26" s="23"/>
    </row>
    <row r="27" spans="1:36" s="1" customFormat="1" ht="18" customHeight="1" x14ac:dyDescent="0.2">
      <c r="A27" s="47" t="s">
        <v>28</v>
      </c>
      <c r="B27" s="47"/>
      <c r="C27" s="47"/>
      <c r="D27" s="47"/>
      <c r="E27" s="47"/>
      <c r="F27" s="27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5"/>
      <c r="AF27" s="23"/>
      <c r="AG27" s="23"/>
      <c r="AH27" s="23"/>
      <c r="AI27" s="23"/>
      <c r="AJ27" s="23"/>
    </row>
    <row r="28" spans="1:36" s="1" customFormat="1" ht="18" customHeight="1" x14ac:dyDescent="0.2">
      <c r="A28" s="47" t="s">
        <v>67</v>
      </c>
      <c r="B28" s="47"/>
      <c r="C28" s="47"/>
      <c r="D28" s="47"/>
      <c r="E28" s="47"/>
      <c r="F28" s="27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5"/>
      <c r="AF28" s="23"/>
      <c r="AG28" s="23"/>
      <c r="AH28" s="23"/>
      <c r="AI28" s="23"/>
      <c r="AJ28" s="23"/>
    </row>
    <row r="29" spans="1:36" s="1" customFormat="1" ht="18" customHeight="1" x14ac:dyDescent="0.2">
      <c r="A29" s="46" t="s">
        <v>15</v>
      </c>
      <c r="B29" s="46"/>
      <c r="C29" s="46"/>
      <c r="D29" s="46"/>
      <c r="E29" s="46"/>
      <c r="F29" s="27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5"/>
      <c r="AF29" s="23"/>
      <c r="AG29" s="23"/>
      <c r="AH29" s="23"/>
      <c r="AI29" s="23"/>
      <c r="AJ29" s="23"/>
    </row>
    <row r="30" spans="1:36" s="1" customFormat="1" ht="18" customHeight="1" x14ac:dyDescent="0.2">
      <c r="A30" s="46" t="s">
        <v>31</v>
      </c>
      <c r="B30" s="46"/>
      <c r="C30" s="46"/>
      <c r="D30" s="46"/>
      <c r="E30" s="46"/>
      <c r="F30" s="27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5"/>
      <c r="AF30" s="23"/>
      <c r="AG30" s="23"/>
      <c r="AH30" s="23"/>
      <c r="AI30" s="23"/>
      <c r="AJ30" s="23"/>
    </row>
    <row r="31" spans="1:36" s="1" customFormat="1" ht="18" customHeight="1" x14ac:dyDescent="0.2">
      <c r="A31" s="46" t="s">
        <v>32</v>
      </c>
      <c r="B31" s="46"/>
      <c r="C31" s="46"/>
      <c r="D31" s="46"/>
      <c r="E31" s="46"/>
      <c r="F31" s="27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5"/>
      <c r="AF31" s="23"/>
      <c r="AG31" s="23"/>
      <c r="AH31" s="23"/>
      <c r="AI31" s="23"/>
      <c r="AJ31" s="23"/>
    </row>
    <row r="32" spans="1:36" s="1" customFormat="1" ht="18" customHeight="1" x14ac:dyDescent="0.2">
      <c r="A32" s="46" t="s">
        <v>33</v>
      </c>
      <c r="B32" s="46"/>
      <c r="C32" s="46"/>
      <c r="D32" s="46"/>
      <c r="E32" s="46"/>
      <c r="F32" s="27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5"/>
      <c r="AF32" s="23"/>
      <c r="AG32" s="23"/>
      <c r="AH32" s="23"/>
      <c r="AI32" s="23"/>
      <c r="AJ32" s="23"/>
    </row>
    <row r="33" spans="1:36" s="1" customFormat="1" ht="18" customHeight="1" x14ac:dyDescent="0.2">
      <c r="A33" s="46" t="s">
        <v>34</v>
      </c>
      <c r="B33" s="46"/>
      <c r="C33" s="46"/>
      <c r="D33" s="46"/>
      <c r="E33" s="46"/>
      <c r="F33" s="27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5"/>
      <c r="AF33" s="23"/>
      <c r="AG33" s="23"/>
      <c r="AH33" s="23"/>
      <c r="AI33" s="23"/>
      <c r="AJ33" s="23"/>
    </row>
    <row r="34" spans="1:36" s="1" customFormat="1" ht="18" customHeight="1" x14ac:dyDescent="0.2">
      <c r="A34" s="46" t="s">
        <v>35</v>
      </c>
      <c r="B34" s="46"/>
      <c r="C34" s="46"/>
      <c r="D34" s="46"/>
      <c r="E34" s="46"/>
      <c r="F34" s="27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5"/>
      <c r="AF34" s="23"/>
      <c r="AG34" s="23"/>
      <c r="AH34" s="23"/>
      <c r="AI34" s="23"/>
      <c r="AJ34" s="23"/>
    </row>
    <row r="35" spans="1:36" s="1" customFormat="1" ht="18" customHeight="1" x14ac:dyDescent="0.2">
      <c r="A35" s="46" t="s">
        <v>36</v>
      </c>
      <c r="B35" s="46"/>
      <c r="C35" s="46"/>
      <c r="D35" s="46"/>
      <c r="E35" s="46"/>
      <c r="F35" s="27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5"/>
      <c r="AF35" s="23"/>
      <c r="AG35" s="23"/>
      <c r="AH35" s="23"/>
      <c r="AI35" s="23"/>
      <c r="AJ35" s="23"/>
    </row>
    <row r="36" spans="1:36" s="1" customFormat="1" ht="18" customHeight="1" x14ac:dyDescent="0.2">
      <c r="A36" s="47" t="s">
        <v>16</v>
      </c>
      <c r="B36" s="47"/>
      <c r="C36" s="47"/>
      <c r="D36" s="47"/>
      <c r="E36" s="47"/>
      <c r="F36" s="27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5"/>
      <c r="AF36" s="23"/>
      <c r="AG36" s="23"/>
      <c r="AH36" s="23"/>
      <c r="AI36" s="23"/>
      <c r="AJ36" s="23"/>
    </row>
    <row r="37" spans="1:36" s="1" customFormat="1" ht="18" customHeight="1" x14ac:dyDescent="0.2">
      <c r="A37" s="47" t="s">
        <v>37</v>
      </c>
      <c r="B37" s="47"/>
      <c r="C37" s="47"/>
      <c r="D37" s="47"/>
      <c r="E37" s="47"/>
      <c r="F37" s="27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5"/>
      <c r="AF37" s="23"/>
      <c r="AG37" s="23"/>
      <c r="AH37" s="23"/>
      <c r="AI37" s="23"/>
      <c r="AJ37" s="23"/>
    </row>
    <row r="38" spans="1:36" s="1" customFormat="1" ht="18" customHeight="1" x14ac:dyDescent="0.2">
      <c r="A38" s="46" t="s">
        <v>17</v>
      </c>
      <c r="B38" s="46"/>
      <c r="C38" s="46"/>
      <c r="D38" s="46"/>
      <c r="E38" s="46"/>
      <c r="F38" s="27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5"/>
      <c r="AF38" s="23"/>
      <c r="AG38" s="23"/>
      <c r="AH38" s="23"/>
      <c r="AI38" s="23"/>
      <c r="AJ38" s="23"/>
    </row>
    <row r="39" spans="1:36" s="1" customFormat="1" ht="18" customHeight="1" x14ac:dyDescent="0.2">
      <c r="A39" s="46" t="s">
        <v>18</v>
      </c>
      <c r="B39" s="46"/>
      <c r="C39" s="46"/>
      <c r="D39" s="46"/>
      <c r="E39" s="46"/>
      <c r="F39" s="27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5"/>
      <c r="AF39" s="23"/>
      <c r="AG39" s="23"/>
      <c r="AH39" s="23"/>
      <c r="AI39" s="23"/>
      <c r="AJ39" s="23"/>
    </row>
    <row r="40" spans="1:36" s="1" customFormat="1" ht="18" customHeight="1" x14ac:dyDescent="0.2">
      <c r="A40" s="46" t="s">
        <v>19</v>
      </c>
      <c r="B40" s="46"/>
      <c r="C40" s="46"/>
      <c r="D40" s="46"/>
      <c r="E40" s="46"/>
      <c r="F40" s="27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5"/>
      <c r="AF40" s="23"/>
      <c r="AG40" s="23"/>
      <c r="AH40" s="23"/>
      <c r="AI40" s="23"/>
      <c r="AJ40" s="23"/>
    </row>
    <row r="41" spans="1:36" s="1" customFormat="1" ht="18" customHeight="1" x14ac:dyDescent="0.2">
      <c r="A41" s="46" t="s">
        <v>20</v>
      </c>
      <c r="B41" s="46"/>
      <c r="C41" s="46"/>
      <c r="D41" s="46"/>
      <c r="E41" s="46"/>
      <c r="F41" s="27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5"/>
      <c r="AF41" s="23"/>
      <c r="AG41" s="23"/>
      <c r="AH41" s="23"/>
      <c r="AI41" s="23"/>
      <c r="AJ41" s="23"/>
    </row>
    <row r="42" spans="1:36" s="1" customFormat="1" ht="18" customHeight="1" x14ac:dyDescent="0.2">
      <c r="A42" s="47" t="s">
        <v>21</v>
      </c>
      <c r="B42" s="47"/>
      <c r="C42" s="47"/>
      <c r="D42" s="47"/>
      <c r="E42" s="47"/>
      <c r="F42" s="27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5"/>
      <c r="AF42" s="23"/>
      <c r="AG42" s="23"/>
      <c r="AH42" s="23"/>
      <c r="AI42" s="23"/>
      <c r="AJ42" s="23"/>
    </row>
    <row r="43" spans="1:36" s="1" customFormat="1" ht="9.9" customHeight="1" x14ac:dyDescent="0.2">
      <c r="F43" s="27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5"/>
      <c r="AF43" s="23"/>
      <c r="AG43" s="23"/>
      <c r="AH43" s="23"/>
      <c r="AI43" s="23"/>
      <c r="AJ43" s="23"/>
    </row>
    <row r="44" spans="1:36" ht="20.100000000000001" customHeight="1" x14ac:dyDescent="0.2">
      <c r="A44" s="48" t="s">
        <v>23</v>
      </c>
      <c r="B44" s="48"/>
      <c r="C44" s="48"/>
      <c r="D44" s="48"/>
      <c r="E44" s="48"/>
    </row>
    <row r="45" spans="1:36" ht="20.100000000000001" customHeight="1" x14ac:dyDescent="0.2">
      <c r="A45" s="48" t="s">
        <v>86</v>
      </c>
      <c r="B45" s="48"/>
      <c r="C45" s="48"/>
      <c r="D45" s="48"/>
      <c r="E45" s="48"/>
    </row>
    <row r="46" spans="1:36" ht="9.9" customHeight="1" x14ac:dyDescent="0.2"/>
    <row r="47" spans="1:36" s="1" customFormat="1" ht="20.100000000000001" customHeight="1" x14ac:dyDescent="0.2">
      <c r="A47" s="46" t="s">
        <v>24</v>
      </c>
      <c r="B47" s="46"/>
      <c r="C47" s="46"/>
      <c r="D47" s="46"/>
      <c r="E47" s="46"/>
      <c r="F47" s="27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5"/>
      <c r="AF47" s="23"/>
      <c r="AG47" s="23"/>
      <c r="AH47" s="23"/>
      <c r="AI47" s="23"/>
      <c r="AJ47" s="23"/>
    </row>
    <row r="48" spans="1:36" s="1" customFormat="1" ht="20.100000000000001" customHeight="1" x14ac:dyDescent="0.2">
      <c r="A48" s="46" t="s">
        <v>25</v>
      </c>
      <c r="B48" s="46"/>
      <c r="C48" s="46"/>
      <c r="D48" s="46"/>
      <c r="E48" s="46"/>
      <c r="F48" s="27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5"/>
      <c r="AF48" s="23"/>
      <c r="AG48" s="23"/>
      <c r="AH48" s="23"/>
      <c r="AI48" s="23"/>
      <c r="AJ48" s="23"/>
    </row>
    <row r="49" spans="1:36" s="1" customFormat="1" ht="20.100000000000001" customHeight="1" x14ac:dyDescent="0.2">
      <c r="A49" s="46" t="s">
        <v>26</v>
      </c>
      <c r="B49" s="46"/>
      <c r="C49" s="46"/>
      <c r="D49" s="46"/>
      <c r="E49" s="46"/>
      <c r="F49" s="27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5"/>
      <c r="AF49" s="23"/>
      <c r="AG49" s="23"/>
      <c r="AH49" s="23"/>
      <c r="AI49" s="23"/>
      <c r="AJ49" s="23"/>
    </row>
    <row r="50" spans="1:36" ht="20.100000000000001" customHeight="1" x14ac:dyDescent="0.2">
      <c r="A50" s="47" t="s">
        <v>38</v>
      </c>
      <c r="B50" s="47"/>
      <c r="C50" s="47"/>
      <c r="D50" s="47"/>
      <c r="E50" s="47"/>
    </row>
  </sheetData>
  <sheetProtection algorithmName="SHA-512" hashValue="TYFHLRhVz1vtDqaYXavOronVpL5+qa9FShQKcHsCUe1RQihkEuz3vN08oXFdXUtEAn5Mdy4vOzrlXQ4LI0X2jQ==" saltValue="pU2gp0QD/0UGjgVwgDCHug==" spinCount="100000" sheet="1" objects="1" scenarios="1"/>
  <mergeCells count="44">
    <mergeCell ref="A16:A17"/>
    <mergeCell ref="A19:B19"/>
    <mergeCell ref="E14:E17"/>
    <mergeCell ref="E22:E25"/>
    <mergeCell ref="A48:E48"/>
    <mergeCell ref="A30:E30"/>
    <mergeCell ref="A32:E32"/>
    <mergeCell ref="A28:E28"/>
    <mergeCell ref="A34:E34"/>
    <mergeCell ref="A35:E35"/>
    <mergeCell ref="A36:E36"/>
    <mergeCell ref="A38:E38"/>
    <mergeCell ref="A39:E39"/>
    <mergeCell ref="A40:E40"/>
    <mergeCell ref="A41:E41"/>
    <mergeCell ref="A31:E31"/>
    <mergeCell ref="A49:E49"/>
    <mergeCell ref="A50:E50"/>
    <mergeCell ref="A42:E42"/>
    <mergeCell ref="A44:E44"/>
    <mergeCell ref="A45:E45"/>
    <mergeCell ref="A47:E47"/>
    <mergeCell ref="A33:E33"/>
    <mergeCell ref="A37:E37"/>
    <mergeCell ref="A18:B18"/>
    <mergeCell ref="A27:E27"/>
    <mergeCell ref="A29:E29"/>
    <mergeCell ref="A25:B25"/>
    <mergeCell ref="A20:B20"/>
    <mergeCell ref="A21:B21"/>
    <mergeCell ref="A22:B22"/>
    <mergeCell ref="A23:B23"/>
    <mergeCell ref="A24:B24"/>
    <mergeCell ref="A14:A15"/>
    <mergeCell ref="A13:B13"/>
    <mergeCell ref="A2:E2"/>
    <mergeCell ref="A9:B9"/>
    <mergeCell ref="A10:B10"/>
    <mergeCell ref="A11:B11"/>
    <mergeCell ref="A12:B12"/>
    <mergeCell ref="D4:E4"/>
    <mergeCell ref="D5:E5"/>
    <mergeCell ref="D6:E6"/>
    <mergeCell ref="D7:E7"/>
  </mergeCells>
  <phoneticPr fontId="1"/>
  <dataValidations count="6">
    <dataValidation type="list" allowBlank="1" showInputMessage="1" showErrorMessage="1" sqref="C20 C10:C11" xr:uid="{50C4674E-6EF5-4F34-B6CF-D8B602A890AD}">
      <formula1>"選択してください,参　加,不参加"</formula1>
    </dataValidation>
    <dataValidation type="list" allowBlank="1" showInputMessage="1" showErrorMessage="1" sqref="C22:C23" xr:uid="{51F134D0-407D-49A2-810A-0AAE4129CD4C}">
      <formula1>"選択してください,１チーム参加,２チーム参加,不参加"</formula1>
    </dataValidation>
    <dataValidation type="list" allowBlank="1" showInputMessage="1" showErrorMessage="1" sqref="D14:D18" xr:uid="{17CDE8F2-4034-4DB0-9048-DE638C29981A}">
      <formula1>"選択してください,要,否"</formula1>
    </dataValidation>
    <dataValidation type="list" allowBlank="1" showInputMessage="1" showErrorMessage="1" sqref="C24:C25 C12:C19" xr:uid="{10F9CCEF-CAC8-44BC-A261-A45EA2DED479}">
      <formula1>"選択してください,１チーム参加,２チーム参加,３チーム参加,不参加"</formula1>
    </dataValidation>
    <dataValidation type="list" allowBlank="1" showInputMessage="1" showErrorMessage="1" sqref="C1" xr:uid="{E1877977-199B-45F0-9391-3C14412005CB}">
      <formula1>"2024年度,2025年度,2026年度,2027年度,2028年度,2029年度,2030年度"</formula1>
    </dataValidation>
    <dataValidation type="list" allowBlank="1" showInputMessage="1" showErrorMessage="1" sqref="C21" xr:uid="{EB0DAE17-7C5B-4A99-B1A0-5109C01730AF}">
      <formula1>"選択してください,１チーム参加,２チーム参加,不参加,都リーグ参加"</formula1>
    </dataValidation>
  </dataValidations>
  <printOptions horizontalCentered="1" verticalCentered="1"/>
  <pageMargins left="0.78740157480314965" right="0.78740157480314965" top="0.19685039370078741" bottom="0.19685039370078741" header="0.11811023622047245" footer="0.11811023622047245"/>
  <pageSetup paperSize="9" scale="8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榎園</dc:creator>
  <cp:lastModifiedBy>寛 榎園</cp:lastModifiedBy>
  <cp:lastPrinted>2024-05-12T01:29:56Z</cp:lastPrinted>
  <dcterms:created xsi:type="dcterms:W3CDTF">2002-07-01T19:58:08Z</dcterms:created>
  <dcterms:modified xsi:type="dcterms:W3CDTF">2025-01-17T07:14:52Z</dcterms:modified>
</cp:coreProperties>
</file>